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 files\2024 Forms\"/>
    </mc:Choice>
  </mc:AlternateContent>
  <xr:revisionPtr revIDLastSave="0" documentId="8_{70F445C0-D7EB-4F0C-813A-0D45D85599C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pcorn Family Check Out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" l="1"/>
  <c r="U17" i="1"/>
  <c r="U16" i="1"/>
  <c r="U15" i="1"/>
  <c r="U14" i="1"/>
  <c r="U13" i="1"/>
  <c r="W13" i="1" s="1"/>
  <c r="U12" i="1"/>
  <c r="W12" i="1" s="1"/>
  <c r="U11" i="1"/>
  <c r="W11" i="1" s="1"/>
  <c r="U10" i="1"/>
  <c r="W10" i="1" s="1"/>
  <c r="U9" i="1"/>
  <c r="Q18" i="1"/>
  <c r="Q17" i="1"/>
  <c r="Q16" i="1"/>
  <c r="Q15" i="1"/>
  <c r="Q14" i="1"/>
  <c r="Q13" i="1"/>
  <c r="Q12" i="1"/>
  <c r="Q11" i="1"/>
  <c r="Q10" i="1"/>
  <c r="Q9" i="1"/>
  <c r="U7" i="1"/>
  <c r="S7" i="1"/>
  <c r="Q7" i="1"/>
  <c r="R18" i="1"/>
  <c r="W18" i="1"/>
  <c r="R7" i="1"/>
  <c r="R10" i="1"/>
  <c r="R11" i="1"/>
  <c r="R12" i="1"/>
  <c r="R13" i="1"/>
  <c r="R14" i="1"/>
  <c r="R15" i="1"/>
  <c r="R16" i="1"/>
  <c r="R17" i="1"/>
  <c r="R9" i="1"/>
  <c r="W17" i="1"/>
  <c r="W16" i="1"/>
  <c r="W15" i="1"/>
  <c r="W14" i="1"/>
  <c r="W9" i="1"/>
  <c r="T7" i="1"/>
  <c r="F19" i="1"/>
  <c r="F20" i="1" s="1"/>
  <c r="R19" i="1" l="1"/>
  <c r="D19" i="1"/>
  <c r="D20" i="1" s="1"/>
  <c r="C19" i="1" l="1"/>
  <c r="E19" i="1"/>
  <c r="E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W19" i="1"/>
  <c r="C20" i="1" l="1"/>
  <c r="Q19" i="1"/>
  <c r="T20" i="1"/>
</calcChain>
</file>

<file path=xl/sharedStrings.xml><?xml version="1.0" encoding="utf-8"?>
<sst xmlns="http://schemas.openxmlformats.org/spreadsheetml/2006/main" count="50" uniqueCount="47">
  <si>
    <t>UNIT PRODUCT INVENTORY MANAGEMENT</t>
  </si>
  <si>
    <t>Starting Inventory:</t>
  </si>
  <si>
    <t>Popcorn Checked Out:</t>
  </si>
  <si>
    <t>Scout # 1 Name</t>
  </si>
  <si>
    <t>Scout # 2 Name</t>
  </si>
  <si>
    <t>Scout # 3 Name</t>
  </si>
  <si>
    <t>Scout # 4 Name</t>
  </si>
  <si>
    <t>Scout # 5 Name</t>
  </si>
  <si>
    <t>Scout # 6 Name</t>
  </si>
  <si>
    <t>Scout # 7 Name</t>
  </si>
  <si>
    <t>Scout # 8 Name</t>
  </si>
  <si>
    <t>Scout # 9 Name</t>
  </si>
  <si>
    <t>Add product to your starting inventory when you receive it from the council. Subtract product from your starting inventory when you return it to the council.</t>
  </si>
  <si>
    <t>Total Payments:</t>
  </si>
  <si>
    <t>Total Amount Owed for Popcorn:</t>
  </si>
  <si>
    <t xml:space="preserve">You should not need to change these colums. The amount listed is what product you have left in stock that is not currently being sold by Scouts. </t>
  </si>
  <si>
    <t xml:space="preserve">Unit Type and Number </t>
  </si>
  <si>
    <t>Current Inventory with Scouts:</t>
  </si>
  <si>
    <t>Current Ending Inventory:</t>
  </si>
  <si>
    <r>
      <t xml:space="preserve">Saled Caramel (bag)          </t>
    </r>
    <r>
      <rPr>
        <b/>
        <sz val="10"/>
        <color rgb="FF000000"/>
        <rFont val="Calibri"/>
        <family val="2"/>
        <scheme val="minor"/>
      </rPr>
      <t>(container)</t>
    </r>
  </si>
  <si>
    <t>District</t>
  </si>
  <si>
    <r>
      <t>Kettle Corn</t>
    </r>
    <r>
      <rPr>
        <b/>
        <sz val="10"/>
        <color rgb="FF000000"/>
        <rFont val="Calibri"/>
        <family val="2"/>
        <scheme val="minor"/>
      </rPr>
      <t xml:space="preserve"> (container)</t>
    </r>
  </si>
  <si>
    <r>
      <t xml:space="preserve">White Cheddar </t>
    </r>
    <r>
      <rPr>
        <b/>
        <sz val="10"/>
        <color rgb="FF000000"/>
        <rFont val="Calibri"/>
        <family val="2"/>
        <scheme val="minor"/>
      </rPr>
      <t>(Container)</t>
    </r>
  </si>
  <si>
    <t>Indicate for each Scout what product the family has currently checked out. When they return the product, subtract it from the amount they have checked out.</t>
  </si>
  <si>
    <r>
      <t xml:space="preserve">Popping Corn Jar              </t>
    </r>
    <r>
      <rPr>
        <b/>
        <sz val="10"/>
        <color rgb="FF000000"/>
        <rFont val="Calibri"/>
        <family val="2"/>
        <scheme val="minor"/>
      </rPr>
      <t>(Case of 9)</t>
    </r>
  </si>
  <si>
    <r>
      <t xml:space="preserve">Popping Corn Jar </t>
    </r>
    <r>
      <rPr>
        <b/>
        <sz val="10"/>
        <color rgb="FF000000"/>
        <rFont val="Calibri"/>
        <family val="2"/>
        <scheme val="minor"/>
      </rPr>
      <t>(Container)</t>
    </r>
  </si>
  <si>
    <r>
      <t xml:space="preserve">Salted Caramel (bag)             </t>
    </r>
    <r>
      <rPr>
        <b/>
        <sz val="10"/>
        <color rgb="FF000000"/>
        <rFont val="Calibri"/>
        <family val="2"/>
        <scheme val="minor"/>
      </rPr>
      <t>(case of 12)</t>
    </r>
  </si>
  <si>
    <r>
      <t>Chocolatey Pretzels (</t>
    </r>
    <r>
      <rPr>
        <b/>
        <sz val="10"/>
        <color rgb="FF000000"/>
        <rFont val="Calibri"/>
        <family val="2"/>
        <scheme val="minor"/>
      </rPr>
      <t>case of 12</t>
    </r>
    <r>
      <rPr>
        <sz val="10"/>
        <color rgb="FF000000"/>
        <rFont val="Calibri"/>
        <family val="2"/>
        <scheme val="minor"/>
      </rPr>
      <t>)</t>
    </r>
  </si>
  <si>
    <r>
      <t>Chocolatey Pretzels (</t>
    </r>
    <r>
      <rPr>
        <b/>
        <sz val="10"/>
        <color rgb="FF000000"/>
        <rFont val="Calibri"/>
        <family val="2"/>
        <scheme val="minor"/>
      </rPr>
      <t>container</t>
    </r>
    <r>
      <rPr>
        <sz val="10"/>
        <color rgb="FF000000"/>
        <rFont val="Calibri"/>
        <family val="2"/>
        <scheme val="minor"/>
      </rPr>
      <t>)</t>
    </r>
  </si>
  <si>
    <r>
      <t xml:space="preserve">Unbelievable Butter Microwave </t>
    </r>
    <r>
      <rPr>
        <b/>
        <sz val="10"/>
        <color rgb="FF000000"/>
        <rFont val="Calibri"/>
        <family val="2"/>
        <scheme val="minor"/>
      </rPr>
      <t>(Case of</t>
    </r>
    <r>
      <rPr>
        <sz val="10"/>
        <color rgb="FF000000"/>
        <rFont val="Calibri"/>
        <family val="2"/>
        <scheme val="minor"/>
      </rPr>
      <t xml:space="preserve"> 6</t>
    </r>
    <r>
      <rPr>
        <b/>
        <sz val="10"/>
        <color rgb="FF000000"/>
        <rFont val="Calibri"/>
        <family val="2"/>
        <scheme val="minor"/>
      </rPr>
      <t>)</t>
    </r>
  </si>
  <si>
    <r>
      <t xml:space="preserve">Unbelievable Butter Microwave Box </t>
    </r>
    <r>
      <rPr>
        <b/>
        <sz val="9"/>
        <color rgb="FF000000"/>
        <rFont val="Calibri"/>
        <family val="2"/>
        <scheme val="minor"/>
      </rPr>
      <t>(Container)</t>
    </r>
  </si>
  <si>
    <r>
      <t>S'Mores Popcorn                (</t>
    </r>
    <r>
      <rPr>
        <b/>
        <sz val="10"/>
        <color rgb="FF000000"/>
        <rFont val="Calibri"/>
        <family val="2"/>
        <scheme val="minor"/>
      </rPr>
      <t>case of 12</t>
    </r>
    <r>
      <rPr>
        <sz val="10"/>
        <color rgb="FF000000"/>
        <rFont val="Calibri"/>
        <family val="2"/>
        <scheme val="minor"/>
      </rPr>
      <t>)</t>
    </r>
  </si>
  <si>
    <r>
      <t>S'Mores Popcorn (</t>
    </r>
    <r>
      <rPr>
        <b/>
        <sz val="10"/>
        <color rgb="FF000000"/>
        <rFont val="Calibri"/>
        <family val="2"/>
        <scheme val="minor"/>
      </rPr>
      <t>container</t>
    </r>
    <r>
      <rPr>
        <sz val="10"/>
        <color rgb="FF000000"/>
        <rFont val="Calibri"/>
        <family val="2"/>
        <scheme val="minor"/>
      </rPr>
      <t>)</t>
    </r>
  </si>
  <si>
    <r>
      <t>Kettle Corn</t>
    </r>
    <r>
      <rPr>
        <b/>
        <sz val="10"/>
        <color rgb="FF000000"/>
        <rFont val="Calibri"/>
        <family val="2"/>
        <scheme val="minor"/>
      </rPr>
      <t>(case of 12)</t>
    </r>
  </si>
  <si>
    <t xml:space="preserve"> </t>
  </si>
  <si>
    <t>Total Cntnr Sold</t>
  </si>
  <si>
    <r>
      <t xml:space="preserve">White Cheddar Bag           </t>
    </r>
    <r>
      <rPr>
        <b/>
        <sz val="10"/>
        <color rgb="FF000000"/>
        <rFont val="Calibri"/>
        <family val="2"/>
        <scheme val="minor"/>
      </rPr>
      <t>(Case of 12)</t>
    </r>
  </si>
  <si>
    <t>Total cases</t>
  </si>
  <si>
    <t>total cntnr</t>
  </si>
  <si>
    <t>Total Cost</t>
  </si>
  <si>
    <t>Total Cases Sold</t>
  </si>
  <si>
    <t>Still Owed</t>
  </si>
  <si>
    <t xml:space="preserve">CASES  </t>
  </si>
  <si>
    <t xml:space="preserve">CNTNR  </t>
  </si>
  <si>
    <t>Totals</t>
  </si>
  <si>
    <t>add lines for additonal scouts</t>
  </si>
  <si>
    <t>2024 Michigan Crossroads Council Popcorn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</si>
</sst>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0"/>
      <color rgb="FFFF0000"/>
      <name val="Mahalo"/>
    </font>
    <font>
      <b/>
      <sz val="18"/>
      <color theme="4" tint="-0.249977111117893"/>
      <name val="Rubik Medium"/>
    </font>
    <font>
      <sz val="18"/>
      <color theme="4" tint="-0.249977111117893"/>
      <name val="Rubik Medium"/>
    </font>
    <font>
      <b/>
      <sz val="10"/>
      <color theme="1"/>
      <name val="Rubik Light"/>
    </font>
    <font>
      <b/>
      <sz val="8"/>
      <color theme="1"/>
      <name val="Rubik Light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Rubik Ligh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textRotation="90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2" borderId="1" xfId="0" applyFill="1" applyBorder="1"/>
    <xf numFmtId="44" fontId="0" fillId="2" borderId="1" xfId="0" applyNumberFormat="1" applyFill="1" applyBorder="1"/>
    <xf numFmtId="0" fontId="8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7" fillId="0" borderId="0" xfId="0" applyFont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textRotation="90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0" borderId="1" xfId="0" applyFont="1" applyBorder="1" applyAlignment="1">
      <alignment horizontal="left" textRotation="90" wrapText="1"/>
    </xf>
    <xf numFmtId="44" fontId="0" fillId="0" borderId="10" xfId="0" applyNumberFormat="1" applyBorder="1"/>
    <xf numFmtId="1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left" textRotation="90" wrapText="1"/>
    </xf>
    <xf numFmtId="164" fontId="0" fillId="0" borderId="1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1" xfId="1" applyNumberFormat="1" applyFont="1" applyBorder="1"/>
    <xf numFmtId="0" fontId="12" fillId="0" borderId="0" xfId="0" applyFont="1" applyAlignment="1">
      <alignment horizontal="center" vertical="top" wrapText="1"/>
    </xf>
    <xf numFmtId="1" fontId="0" fillId="2" borderId="1" xfId="1" applyNumberFormat="1" applyFont="1" applyFill="1" applyBorder="1" applyAlignment="1">
      <alignment horizontal="center"/>
    </xf>
    <xf numFmtId="2" fontId="21" fillId="0" borderId="0" xfId="0" applyNumberFormat="1" applyFont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2" fontId="14" fillId="0" borderId="0" xfId="0" applyNumberFormat="1" applyFont="1" applyAlignment="1">
      <alignment horizontal="right" vertical="center"/>
    </xf>
    <xf numFmtId="2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0" fillId="0" borderId="0" xfId="0"/>
    <xf numFmtId="0" fontId="2" fillId="0" borderId="2" xfId="0" applyFont="1" applyBorder="1" applyAlignment="1">
      <alignment horizontal="left" vertical="center"/>
    </xf>
    <xf numFmtId="0" fontId="0" fillId="0" borderId="2" xfId="0" applyBorder="1"/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255271</xdr:colOff>
      <xdr:row>6</xdr:row>
      <xdr:rowOff>0</xdr:rowOff>
    </xdr:from>
    <xdr:to>
      <xdr:col>11</xdr:col>
      <xdr:colOff>134262</xdr:colOff>
      <xdr:row>6</xdr:row>
      <xdr:rowOff>0</xdr:rowOff>
    </xdr:to>
    <xdr:pic>
      <xdr:nvPicPr>
        <xdr:cNvPr id="35" name="Picture 1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1271" y="3282316"/>
          <a:ext cx="250466" cy="213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7</xdr:col>
      <xdr:colOff>77880</xdr:colOff>
      <xdr:row>1</xdr:row>
      <xdr:rowOff>361950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CF06BA4-73B5-4116-B471-386BEF60A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57150"/>
          <a:ext cx="3773580" cy="714375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2</xdr:row>
      <xdr:rowOff>52916</xdr:rowOff>
    </xdr:from>
    <xdr:to>
      <xdr:col>21</xdr:col>
      <xdr:colOff>317696</xdr:colOff>
      <xdr:row>4</xdr:row>
      <xdr:rowOff>18522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06791E-37E4-468F-B24B-B48497E6A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26943" y="899583"/>
          <a:ext cx="1020006" cy="452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2"/>
  <sheetViews>
    <sheetView tabSelected="1" zoomScale="90" zoomScaleNormal="90" workbookViewId="0">
      <selection activeCell="T20" sqref="T20"/>
    </sheetView>
  </sheetViews>
  <sheetFormatPr defaultRowHeight="14.4"/>
  <cols>
    <col min="1" max="1" width="26.88671875" customWidth="1"/>
    <col min="2" max="2" width="2.33203125" customWidth="1"/>
    <col min="3" max="16" width="5.44140625" customWidth="1"/>
    <col min="17" max="17" width="7.21875" customWidth="1"/>
    <col min="18" max="19" width="7.5546875" customWidth="1"/>
    <col min="20" max="20" width="9.109375" customWidth="1"/>
    <col min="21" max="22" width="10.5546875" customWidth="1"/>
    <col min="23" max="23" width="10.33203125" customWidth="1"/>
    <col min="24" max="24" width="11.5546875" customWidth="1"/>
  </cols>
  <sheetData>
    <row r="1" spans="1:27" ht="33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  <c r="N1" s="46"/>
      <c r="O1" s="46"/>
      <c r="P1" s="46"/>
      <c r="Q1" s="46"/>
      <c r="R1" s="46"/>
      <c r="S1" s="46"/>
      <c r="T1" s="46"/>
      <c r="U1" s="46"/>
    </row>
    <row r="2" spans="1:27" ht="33" customHeight="1">
      <c r="A2" s="47" t="s">
        <v>46</v>
      </c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</row>
    <row r="3" spans="1:27" ht="8.25" customHeight="1">
      <c r="A3" s="17"/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9"/>
      <c r="N3" s="19"/>
      <c r="O3" s="19"/>
      <c r="P3" s="19"/>
      <c r="Q3" s="19"/>
      <c r="R3" s="19"/>
      <c r="S3" s="19"/>
      <c r="T3" s="19"/>
      <c r="U3" s="19"/>
    </row>
    <row r="4" spans="1:27" ht="30" customHeight="1" thickBot="1">
      <c r="A4" s="10" t="s">
        <v>20</v>
      </c>
      <c r="B4" s="52"/>
      <c r="C4" s="53"/>
      <c r="D4" s="53"/>
      <c r="E4" s="53"/>
      <c r="F4" s="53"/>
      <c r="G4" s="53"/>
      <c r="H4" s="53"/>
      <c r="I4" s="50" t="s">
        <v>16</v>
      </c>
      <c r="J4" s="51"/>
      <c r="K4" s="51"/>
      <c r="L4" s="51"/>
      <c r="M4" s="51"/>
      <c r="N4" s="53"/>
      <c r="O4" s="53"/>
      <c r="P4" s="53"/>
      <c r="Q4" s="53"/>
    </row>
    <row r="5" spans="1:27" ht="6" customHeight="1">
      <c r="A5" s="4"/>
      <c r="B5" s="5"/>
      <c r="H5" s="4"/>
      <c r="I5" s="5"/>
    </row>
    <row r="6" spans="1:27" ht="112.5" customHeight="1">
      <c r="A6" s="22" t="s">
        <v>12</v>
      </c>
      <c r="B6" s="5"/>
      <c r="C6" s="8" t="s">
        <v>26</v>
      </c>
      <c r="D6" s="8" t="s">
        <v>19</v>
      </c>
      <c r="E6" s="8" t="s">
        <v>29</v>
      </c>
      <c r="F6" s="30" t="s">
        <v>30</v>
      </c>
      <c r="G6" s="8" t="s">
        <v>31</v>
      </c>
      <c r="H6" s="8" t="s">
        <v>32</v>
      </c>
      <c r="I6" s="8" t="s">
        <v>36</v>
      </c>
      <c r="J6" s="8" t="s">
        <v>22</v>
      </c>
      <c r="K6" s="8" t="s">
        <v>24</v>
      </c>
      <c r="L6" s="8" t="s">
        <v>25</v>
      </c>
      <c r="M6" s="8" t="s">
        <v>33</v>
      </c>
      <c r="N6" s="8" t="s">
        <v>21</v>
      </c>
      <c r="O6" s="8" t="s">
        <v>27</v>
      </c>
      <c r="P6" s="8" t="s">
        <v>28</v>
      </c>
      <c r="Q6" s="34" t="s">
        <v>37</v>
      </c>
      <c r="R6" s="34" t="s">
        <v>38</v>
      </c>
      <c r="S6" s="34" t="s">
        <v>37</v>
      </c>
      <c r="T6" s="34" t="s">
        <v>38</v>
      </c>
      <c r="U6" s="34" t="s">
        <v>39</v>
      </c>
      <c r="V6" s="8" t="s">
        <v>34</v>
      </c>
      <c r="Y6" s="23"/>
      <c r="Z6" s="23"/>
    </row>
    <row r="7" spans="1:27" ht="23.25" customHeight="1" thickBot="1">
      <c r="A7" s="10" t="s">
        <v>1</v>
      </c>
      <c r="B7" s="3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6"/>
      <c r="O7" s="25"/>
      <c r="P7" s="25"/>
      <c r="Q7" s="25">
        <f>SUM(C7+E7+G7+I7+K7+M7+O7)</f>
        <v>0</v>
      </c>
      <c r="R7" s="25">
        <f>SUM(D7+F7+H7+L7+N7+P7)</f>
        <v>0</v>
      </c>
      <c r="S7" s="25">
        <f>SUM(C7+E7+G7+I7+K7+M7+O7)</f>
        <v>0</v>
      </c>
      <c r="T7" s="25">
        <f>SUM(D7+F7+H7+J7+L7+N7+P7)</f>
        <v>0</v>
      </c>
      <c r="U7" s="36">
        <f>(C7*300)+(D7*25)+(E7*150)+(F7*25)+(G7*300)+(H7*25)+(I7*240)+(J7*20)+(K7*153)+(L7*17)+(M7*180)+(N7*15)+(O7*360)+(P7*30)</f>
        <v>0</v>
      </c>
    </row>
    <row r="8" spans="1:27" ht="45" customHeight="1">
      <c r="A8" s="9" t="s">
        <v>2</v>
      </c>
      <c r="B8" s="3"/>
      <c r="C8" s="57" t="s">
        <v>23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20" t="s">
        <v>42</v>
      </c>
      <c r="R8" s="20" t="s">
        <v>43</v>
      </c>
      <c r="S8" s="20" t="s">
        <v>40</v>
      </c>
      <c r="T8" s="20" t="s">
        <v>35</v>
      </c>
      <c r="U8" s="40" t="s">
        <v>14</v>
      </c>
      <c r="V8" s="20" t="s">
        <v>13</v>
      </c>
      <c r="W8" s="21" t="s">
        <v>41</v>
      </c>
      <c r="AA8" t="s">
        <v>34</v>
      </c>
    </row>
    <row r="9" spans="1:27" ht="21" customHeight="1">
      <c r="A9" s="11" t="s">
        <v>3</v>
      </c>
      <c r="B9" s="3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32">
        <f t="shared" ref="Q9:Q19" si="0">SUM(C9+E9+G9+I9+K9+M9+O9)</f>
        <v>0</v>
      </c>
      <c r="R9" s="33">
        <f t="shared" ref="R9:R18" si="1">SUM(D9+F9+H9+J9+L9+N9+P9)</f>
        <v>0</v>
      </c>
      <c r="S9" s="32">
        <v>0</v>
      </c>
      <c r="T9" s="33">
        <v>0</v>
      </c>
      <c r="U9" s="35">
        <f t="shared" ref="U9:U18" si="2">(C9*300)+(D9*25)+(E9*150)+(F9*25)+(G9*300)+(H9*25)+(I9*240)+(J9*20)+(K9*153)+(L9*17)+(M9*180)+(N9*15)+(O9*360)+(P9*30)</f>
        <v>0</v>
      </c>
      <c r="V9" s="2">
        <v>0</v>
      </c>
      <c r="W9" s="2">
        <f t="shared" ref="W9:W18" si="3">SUM(U9-V9)</f>
        <v>0</v>
      </c>
    </row>
    <row r="10" spans="1:27" ht="21" customHeight="1">
      <c r="A10" s="11" t="s">
        <v>4</v>
      </c>
      <c r="B10" s="3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32">
        <f t="shared" si="0"/>
        <v>0</v>
      </c>
      <c r="R10" s="33">
        <f t="shared" si="1"/>
        <v>0</v>
      </c>
      <c r="S10" s="32">
        <v>0</v>
      </c>
      <c r="T10" s="33">
        <v>0</v>
      </c>
      <c r="U10" s="35">
        <f t="shared" si="2"/>
        <v>0</v>
      </c>
      <c r="V10" s="2">
        <v>0</v>
      </c>
      <c r="W10" s="2">
        <f t="shared" si="3"/>
        <v>0</v>
      </c>
    </row>
    <row r="11" spans="1:27" ht="21" customHeight="1">
      <c r="A11" s="11" t="s">
        <v>5</v>
      </c>
      <c r="B11" s="3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32">
        <f t="shared" si="0"/>
        <v>0</v>
      </c>
      <c r="R11" s="33">
        <f t="shared" si="1"/>
        <v>0</v>
      </c>
      <c r="S11" s="32">
        <v>0</v>
      </c>
      <c r="T11" s="33">
        <v>0</v>
      </c>
      <c r="U11" s="35">
        <f t="shared" si="2"/>
        <v>0</v>
      </c>
      <c r="V11" s="2">
        <v>0</v>
      </c>
      <c r="W11" s="2">
        <f t="shared" si="3"/>
        <v>0</v>
      </c>
    </row>
    <row r="12" spans="1:27" ht="21" customHeight="1">
      <c r="A12" s="11" t="s">
        <v>6</v>
      </c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32">
        <f t="shared" si="0"/>
        <v>0</v>
      </c>
      <c r="R12" s="33">
        <f t="shared" si="1"/>
        <v>0</v>
      </c>
      <c r="S12" s="32">
        <v>0</v>
      </c>
      <c r="T12" s="33">
        <v>0</v>
      </c>
      <c r="U12" s="37">
        <f t="shared" si="2"/>
        <v>0</v>
      </c>
      <c r="V12" s="2">
        <v>0</v>
      </c>
      <c r="W12" s="2">
        <f t="shared" si="3"/>
        <v>0</v>
      </c>
    </row>
    <row r="13" spans="1:27" ht="21" customHeight="1">
      <c r="A13" s="11" t="s">
        <v>7</v>
      </c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32">
        <f t="shared" si="0"/>
        <v>0</v>
      </c>
      <c r="R13" s="33">
        <f t="shared" si="1"/>
        <v>0</v>
      </c>
      <c r="S13" s="32">
        <v>0</v>
      </c>
      <c r="T13" s="33">
        <v>0</v>
      </c>
      <c r="U13" s="37">
        <f t="shared" si="2"/>
        <v>0</v>
      </c>
      <c r="V13" s="2">
        <v>0</v>
      </c>
      <c r="W13" s="2">
        <f t="shared" si="3"/>
        <v>0</v>
      </c>
    </row>
    <row r="14" spans="1:27" ht="21" customHeight="1">
      <c r="A14" s="11" t="s">
        <v>8</v>
      </c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32">
        <f t="shared" si="0"/>
        <v>0</v>
      </c>
      <c r="R14" s="33">
        <f t="shared" si="1"/>
        <v>0</v>
      </c>
      <c r="S14" s="32">
        <v>0</v>
      </c>
      <c r="T14" s="33">
        <v>0</v>
      </c>
      <c r="U14" s="37">
        <f t="shared" si="2"/>
        <v>0</v>
      </c>
      <c r="V14" s="2">
        <v>0</v>
      </c>
      <c r="W14" s="2">
        <f t="shared" si="3"/>
        <v>0</v>
      </c>
    </row>
    <row r="15" spans="1:27" ht="21" customHeight="1">
      <c r="A15" s="11" t="s">
        <v>9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32">
        <f t="shared" si="0"/>
        <v>0</v>
      </c>
      <c r="R15" s="33">
        <f t="shared" si="1"/>
        <v>0</v>
      </c>
      <c r="S15" s="32">
        <v>0</v>
      </c>
      <c r="T15" s="33">
        <v>0</v>
      </c>
      <c r="U15" s="37">
        <f t="shared" si="2"/>
        <v>0</v>
      </c>
      <c r="V15" s="2">
        <v>0</v>
      </c>
      <c r="W15" s="2">
        <f t="shared" si="3"/>
        <v>0</v>
      </c>
    </row>
    <row r="16" spans="1:27" ht="21" customHeight="1">
      <c r="A16" s="11" t="s">
        <v>10</v>
      </c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32">
        <f t="shared" si="0"/>
        <v>0</v>
      </c>
      <c r="R16" s="33">
        <f t="shared" si="1"/>
        <v>0</v>
      </c>
      <c r="S16" s="32">
        <v>0</v>
      </c>
      <c r="T16" s="33">
        <v>0</v>
      </c>
      <c r="U16" s="37">
        <f t="shared" si="2"/>
        <v>0</v>
      </c>
      <c r="V16" s="2">
        <v>0</v>
      </c>
      <c r="W16" s="2">
        <f t="shared" si="3"/>
        <v>0</v>
      </c>
    </row>
    <row r="17" spans="1:23" ht="21" customHeight="1">
      <c r="A17" s="11" t="s">
        <v>11</v>
      </c>
      <c r="B17" s="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32">
        <f t="shared" si="0"/>
        <v>0</v>
      </c>
      <c r="R17" s="33">
        <f t="shared" si="1"/>
        <v>0</v>
      </c>
      <c r="S17" s="32">
        <v>0</v>
      </c>
      <c r="T17" s="33">
        <v>0</v>
      </c>
      <c r="U17" s="37">
        <f t="shared" si="2"/>
        <v>0</v>
      </c>
      <c r="V17" s="2">
        <v>0</v>
      </c>
      <c r="W17" s="2">
        <f t="shared" si="3"/>
        <v>0</v>
      </c>
    </row>
    <row r="18" spans="1:23" ht="21" customHeight="1" thickBot="1">
      <c r="A18" s="11" t="s">
        <v>45</v>
      </c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32">
        <f t="shared" si="0"/>
        <v>0</v>
      </c>
      <c r="R18" s="33">
        <f t="shared" si="1"/>
        <v>0</v>
      </c>
      <c r="S18" s="32">
        <v>0</v>
      </c>
      <c r="T18" s="33">
        <v>0</v>
      </c>
      <c r="U18" s="37">
        <f t="shared" si="2"/>
        <v>0</v>
      </c>
      <c r="V18" s="2">
        <v>0</v>
      </c>
      <c r="W18" s="2">
        <f t="shared" si="3"/>
        <v>0</v>
      </c>
    </row>
    <row r="19" spans="1:23" ht="23.25" customHeight="1" thickBot="1">
      <c r="A19" s="6" t="s">
        <v>44</v>
      </c>
      <c r="B19" s="3"/>
      <c r="C19" s="7">
        <f t="shared" ref="C19:P19" si="4">SUM(C9:C18)</f>
        <v>0</v>
      </c>
      <c r="D19" s="7">
        <f t="shared" si="4"/>
        <v>0</v>
      </c>
      <c r="E19" s="7">
        <f t="shared" si="4"/>
        <v>0</v>
      </c>
      <c r="F19" s="7">
        <f t="shared" si="4"/>
        <v>0</v>
      </c>
      <c r="G19" s="7">
        <f t="shared" si="4"/>
        <v>0</v>
      </c>
      <c r="H19" s="7">
        <f t="shared" si="4"/>
        <v>0</v>
      </c>
      <c r="I19" s="7">
        <f t="shared" si="4"/>
        <v>0</v>
      </c>
      <c r="J19" s="7">
        <f t="shared" si="4"/>
        <v>0</v>
      </c>
      <c r="K19" s="7">
        <f t="shared" si="4"/>
        <v>0</v>
      </c>
      <c r="L19" s="7">
        <f t="shared" si="4"/>
        <v>0</v>
      </c>
      <c r="M19" s="7">
        <f t="shared" si="4"/>
        <v>0</v>
      </c>
      <c r="N19" s="7">
        <f t="shared" si="4"/>
        <v>0</v>
      </c>
      <c r="O19" s="7">
        <f t="shared" si="4"/>
        <v>0</v>
      </c>
      <c r="P19" s="24">
        <f t="shared" si="4"/>
        <v>0</v>
      </c>
      <c r="Q19" s="39">
        <f t="shared" si="0"/>
        <v>0</v>
      </c>
      <c r="R19" s="39">
        <f>SUM(R9:R17)</f>
        <v>0</v>
      </c>
      <c r="S19" s="32">
        <v>0</v>
      </c>
      <c r="T19" s="33">
        <v>0</v>
      </c>
      <c r="U19" s="12"/>
      <c r="V19" s="13"/>
      <c r="W19" s="13">
        <f>S19-V19</f>
        <v>0</v>
      </c>
    </row>
    <row r="20" spans="1:23" ht="24" customHeight="1" thickBot="1">
      <c r="A20" s="14" t="s">
        <v>17</v>
      </c>
      <c r="B20" s="3"/>
      <c r="C20" s="28">
        <f>C7-C19</f>
        <v>0</v>
      </c>
      <c r="D20" s="29">
        <f>D7-D19</f>
        <v>0</v>
      </c>
      <c r="E20" s="28">
        <f>E7-E19</f>
        <v>0</v>
      </c>
      <c r="F20" s="28">
        <f>F7-F19</f>
        <v>0</v>
      </c>
      <c r="G20" s="28">
        <f>G7-G19</f>
        <v>0</v>
      </c>
      <c r="H20" s="28">
        <f>H7-H19</f>
        <v>0</v>
      </c>
      <c r="I20" s="28">
        <f>I7-I19</f>
        <v>0</v>
      </c>
      <c r="J20" s="28">
        <f>J7-J19</f>
        <v>0</v>
      </c>
      <c r="K20" s="28">
        <f>K7-K19</f>
        <v>0</v>
      </c>
      <c r="L20" s="28">
        <f>L7-L19</f>
        <v>0</v>
      </c>
      <c r="M20" s="28">
        <f>M7-M19</f>
        <v>0</v>
      </c>
      <c r="N20" s="28">
        <f>N7-N19</f>
        <v>0</v>
      </c>
      <c r="O20" s="28">
        <f>O7-O19</f>
        <v>0</v>
      </c>
      <c r="P20" s="29">
        <f>P7-P19</f>
        <v>0</v>
      </c>
      <c r="Q20" s="24"/>
      <c r="R20" s="24"/>
      <c r="S20" s="31"/>
      <c r="T20" s="41">
        <f>SUM(W9:W19)</f>
        <v>0</v>
      </c>
    </row>
    <row r="21" spans="1:23" ht="23.25" customHeight="1" thickBot="1">
      <c r="A21" s="16" t="s">
        <v>18</v>
      </c>
      <c r="B21" s="15"/>
      <c r="C21" s="42" t="s">
        <v>15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4"/>
      <c r="R21" s="54"/>
      <c r="S21" s="55"/>
      <c r="T21" s="55"/>
      <c r="U21" s="56"/>
    </row>
    <row r="22" spans="1:23" ht="26.25" customHeight="1">
      <c r="B22" s="15"/>
      <c r="R22" s="38"/>
      <c r="S22" s="38"/>
    </row>
  </sheetData>
  <mergeCells count="8">
    <mergeCell ref="C21:Q21"/>
    <mergeCell ref="A1:U1"/>
    <mergeCell ref="A2:U2"/>
    <mergeCell ref="I4:M4"/>
    <mergeCell ref="B4:H4"/>
    <mergeCell ref="N4:Q4"/>
    <mergeCell ref="R21:U21"/>
    <mergeCell ref="C8:P8"/>
  </mergeCells>
  <pageMargins left="0" right="0" top="0.25" bottom="0.25" header="0.3" footer="0.3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Popcorn Family Check Out Form</vt:lpstr>
    </vt:vector>
  </TitlesOfParts>
  <Company>Crossroads of America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Lemieux</dc:creator>
  <cp:lastModifiedBy>Alanna Bonar</cp:lastModifiedBy>
  <cp:lastPrinted>2022-06-16T18:41:36Z</cp:lastPrinted>
  <dcterms:created xsi:type="dcterms:W3CDTF">2012-09-14T19:25:02Z</dcterms:created>
  <dcterms:modified xsi:type="dcterms:W3CDTF">2024-04-16T12:19:25Z</dcterms:modified>
</cp:coreProperties>
</file>